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G4" i="1" l="1"/>
  <c r="H4" i="1"/>
  <c r="I4" i="1"/>
  <c r="I11" i="1" s="1"/>
  <c r="J4" i="1"/>
  <c r="J11" i="1" s="1"/>
  <c r="E11" i="1"/>
  <c r="G11" i="1"/>
  <c r="H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<sst xmlns="http://schemas.openxmlformats.org/spreadsheetml/2006/main" count="25" uniqueCount="25">
  <si>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</si>
  <si>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</si>
  <si>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</si>
  <si>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</si>
  <si>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</si>
  <si>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</si>
  <si>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Кондитерское изделие (вафли)</t>
  </si>
  <si>
    <t>Голубцы ленивые с картофельным пюре</t>
  </si>
  <si>
    <t>54-3м,54-11г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</si>
  <si>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</si>
  <si>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</si>
  <si>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</si>
  <si>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</si>
  <si>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</si>
  <si>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</si>
  <si>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</si>
  <si>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</si>
  <si>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</si>
  <si>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</si>
  <si>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</si>
  <si>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</si>
  <si>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03.03.2026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</si>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</sst>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F1" sqref="F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21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3" t="s">
        <v>9</v>
      </c>
      <c r="C4" s="35" t="s">
        <v>8</v>
      </c>
      <c r="D4" s="31" t="s">
        <v>7</v>
      </c>
      <c r="E4" s="34">
        <v>200</v>
      </c>
      <c r="F4" s="13"/>
      <c r="G4" s="25">
        <f>100.7+130.2</f>
        <v>230.89999999999998</v>
      </c>
      <c r="H4" s="25">
        <f>6.9+3</f>
        <v>9.9</v>
      </c>
      <c r="I4" s="25">
        <f>7.1+4.9</f>
        <v>12</v>
      </c>
      <c r="J4" s="29">
        <f>3.2+18.5</f>
        <v>21.7</v>
      </c>
    </row>
    <row r="5" spans="1:10" x14ac:dyDescent="0.25">
      <c r="A5" s="11"/>
      <c r="B5" s="33"/>
      <c r="C5" s="35"/>
      <c r="D5" s="31" t="s">
        <v>6</v>
      </c>
      <c r="E5" s="34">
        <v>50</v>
      </c>
      <c r="F5" s="13"/>
      <c r="G5" s="25">
        <v>116.4</v>
      </c>
      <c r="H5" s="25">
        <v>3.2</v>
      </c>
      <c r="I5" s="25">
        <v>4.2</v>
      </c>
      <c r="J5" s="29">
        <v>16.3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50</v>
      </c>
      <c r="F7" s="13"/>
      <c r="G7" s="25">
        <v>120</v>
      </c>
      <c r="H7" s="24">
        <v>2.5</v>
      </c>
      <c r="I7" s="24">
        <v>0.8</v>
      </c>
      <c r="J7" s="23">
        <v>25.5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494.09999999999997</v>
      </c>
      <c r="H11" s="2">
        <f>SUM(H4:H9)</f>
        <v>15.8</v>
      </c>
      <c r="I11" s="2">
        <f>SUM(I4:I9)</f>
        <v>17</v>
      </c>
      <c r="J11" s="2">
        <f>SUM(J4:J9)</f>
        <v>70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2026-03-06T05:49:13Z</dcterms:created>
  <dcterms:modified xsi:type="dcterms:W3CDTF">2026-03-06T05:49:29Z</dcterms:modified>
</cp:coreProperties>
</file>