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 activeTab="1"/>
  </bookViews>
  <sheets>
    <sheet name="ПЯТНИЦА" sheetId="5" r:id="rId1"/>
    <sheet name="ЧЕТВЕРГ" sheetId="4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" i="4" l="1"/>
  <c r="J5" i="4" l="1"/>
  <c r="I5" i="4"/>
  <c r="H5" i="4"/>
  <c r="J12" i="5" l="1"/>
  <c r="I12" i="5"/>
  <c r="H12" i="5"/>
  <c r="G12" i="5"/>
  <c r="E12" i="5"/>
  <c r="J11" i="4"/>
  <c r="I11" i="4"/>
  <c r="H11" i="4"/>
  <c r="G11" i="4"/>
  <c r="E11" i="4"/>
</calcChain>
</file>

<file path=xl/sharedStrings.xml><?xml version="1.0" encoding="utf-8"?>
<sst xmlns="http://schemas.openxmlformats.org/spreadsheetml/2006/main" count="51" uniqueCount="32">
  <si>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</si>
  <si>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</si>
  <si>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</si>
  <si>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</si>
  <si>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</si>
  <si>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</si>
  <si>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</si>
  <si>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</si>
  <si>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</si>
  <si>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</si>
  <si>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</si>
  <si>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</si>
  <si>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</si>
  <si>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</si>
  <si>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</si>
  <si>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</si>
  <si>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</si>
  <si>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</si>
  <si>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54-2гн</t>
  </si>
  <si>
    <t>Чай с сахаром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</si>
  <si>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</si>
  <si>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</si>
  <si>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</si>
  <si>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</si>
  <si>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</si>
  <si>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ЧЕТВЕРГ</t>
  </si>
  <si>
    <t>ПЯТНИЦА</t>
  </si>
  <si>
    <t>Кондитерское изделие печенье</t>
  </si>
  <si>
    <t>54-16м,54-11г</t>
  </si>
  <si>
    <t>Тефтели мясные с картофельным пюре</t>
  </si>
  <si>
    <t>Апельсин</t>
  </si>
  <si>
    <t>Школа №35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</si>
</sst>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1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3" fillId="3" borderId="8" xfId="1" applyFill="1" applyBorder="1"/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2" applyFont="1" applyBorder="1" applyAlignment="1" applyProtection="1">
      <alignment horizontal="left" vertical="center" wrapText="1"/>
      <protection locked="0"/>
    </xf>
    <xf numFmtId="0" fontId="12" fillId="0" borderId="8" xfId="3" applyFont="1" applyBorder="1" applyAlignment="1" applyProtection="1">
      <alignment horizontal="center" vertical="center"/>
      <protection locked="0"/>
    </xf>
    <xf numFmtId="0" fontId="13" fillId="2" borderId="8" xfId="1" applyFont="1" applyFill="1" applyBorder="1" applyAlignment="1" applyProtection="1">
      <alignment horizontal="center" vertical="top" wrapText="1"/>
      <protection locked="0"/>
    </xf>
    <xf numFmtId="164" fontId="12" fillId="0" borderId="8" xfId="3" applyNumberFormat="1" applyFont="1" applyBorder="1" applyAlignment="1" applyProtection="1">
      <alignment horizontal="center" vertical="center"/>
      <protection locked="0"/>
    </xf>
    <xf numFmtId="164" fontId="12" fillId="0" borderId="9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 applyProtection="1"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1" fontId="12" fillId="0" borderId="11" xfId="3" applyNumberFormat="1" applyFont="1" applyBorder="1" applyAlignment="1" applyProtection="1">
      <alignment horizontal="center" vertical="center"/>
      <protection locked="0"/>
    </xf>
    <xf numFmtId="0" fontId="13" fillId="2" borderId="11" xfId="1" applyFont="1" applyFill="1" applyBorder="1" applyAlignment="1" applyProtection="1">
      <alignment horizontal="center" vertical="top" wrapText="1"/>
      <protection locked="0"/>
    </xf>
    <xf numFmtId="164" fontId="12" fillId="0" borderId="11" xfId="3" applyNumberFormat="1" applyFont="1" applyBorder="1" applyAlignment="1" applyProtection="1">
      <alignment horizontal="center" vertical="center"/>
      <protection locked="0"/>
    </xf>
    <xf numFmtId="164" fontId="12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10" fillId="0" borderId="11" xfId="2" applyFont="1" applyBorder="1" applyAlignment="1" applyProtection="1">
      <alignment horizontal="left" vertical="center" wrapText="1" shrinkToFit="1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164" fontId="12" fillId="0" borderId="11" xfId="2" applyNumberFormat="1" applyFont="1" applyBorder="1" applyAlignment="1" applyProtection="1">
      <alignment horizontal="center" vertical="center"/>
      <protection locked="0"/>
    </xf>
    <xf numFmtId="164" fontId="12" fillId="0" borderId="12" xfId="2" applyNumberFormat="1" applyFont="1" applyBorder="1" applyAlignment="1" applyProtection="1">
      <alignment horizontal="center" vertical="center"/>
      <protection locked="0"/>
    </xf>
    <xf numFmtId="0" fontId="12" fillId="0" borderId="11" xfId="3" applyFont="1" applyBorder="1" applyAlignment="1" applyProtection="1">
      <alignment horizontal="center" vertical="center"/>
      <protection locked="0"/>
    </xf>
    <xf numFmtId="0" fontId="10" fillId="4" borderId="11" xfId="2" applyFont="1" applyFill="1" applyBorder="1" applyAlignment="1" applyProtection="1">
      <alignment horizontal="left" vertical="center" wrapText="1" shrinkToFit="1"/>
      <protection locked="0"/>
    </xf>
    <xf numFmtId="0" fontId="12" fillId="4" borderId="11" xfId="2" applyFont="1" applyFill="1" applyBorder="1" applyAlignment="1" applyProtection="1">
      <alignment horizontal="center" vertical="center"/>
      <protection locked="0"/>
    </xf>
    <xf numFmtId="164" fontId="12" fillId="4" borderId="11" xfId="2" applyNumberFormat="1" applyFont="1" applyFill="1" applyBorder="1" applyAlignment="1" applyProtection="1">
      <alignment horizontal="center" vertical="center"/>
      <protection locked="0"/>
    </xf>
    <xf numFmtId="164" fontId="12" fillId="4" borderId="12" xfId="2" applyNumberFormat="1" applyFont="1" applyFill="1" applyBorder="1" applyAlignment="1" applyProtection="1">
      <alignment horizontal="center" vertical="center"/>
      <protection locked="0"/>
    </xf>
    <xf numFmtId="1" fontId="12" fillId="4" borderId="11" xfId="2" applyNumberFormat="1" applyFont="1" applyFill="1" applyBorder="1" applyAlignment="1" applyProtection="1">
      <alignment horizontal="center" vertical="center"/>
      <protection locked="0"/>
    </xf>
    <xf numFmtId="164" fontId="12" fillId="4" borderId="11" xfId="3" applyNumberFormat="1" applyFont="1" applyFill="1" applyBorder="1" applyAlignment="1" applyProtection="1">
      <alignment horizontal="center" vertical="center"/>
      <protection locked="0"/>
    </xf>
    <xf numFmtId="0" fontId="16" fillId="0" borderId="11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10" xfId="7" applyBorder="1"/>
    <xf numFmtId="0" fontId="1" fillId="3" borderId="11" xfId="7" applyFill="1" applyBorder="1"/>
    <xf numFmtId="0" fontId="13" fillId="2" borderId="11" xfId="7" applyFont="1" applyFill="1" applyBorder="1" applyAlignment="1" applyProtection="1">
      <alignment horizontal="center" vertical="top" wrapText="1"/>
      <protection locked="0"/>
    </xf>
    <xf numFmtId="0" fontId="1" fillId="4" borderId="11" xfId="7" applyFill="1" applyBorder="1"/>
    <xf numFmtId="0" fontId="13" fillId="4" borderId="11" xfId="7" applyFont="1" applyFill="1" applyBorder="1" applyAlignment="1" applyProtection="1">
      <alignment horizontal="center" vertical="top" wrapText="1"/>
      <protection locked="0"/>
    </xf>
    <xf numFmtId="0" fontId="10" fillId="4" borderId="11" xfId="2" applyFont="1" applyFill="1" applyBorder="1" applyAlignment="1" applyProtection="1">
      <alignment horizontal="left" vertical="center" wrapText="1"/>
      <protection locked="0"/>
    </xf>
    <xf numFmtId="0" fontId="1" fillId="2" borderId="13" xfId="7" applyFill="1" applyBorder="1" applyProtection="1">
      <protection locked="0"/>
    </xf>
    <xf numFmtId="0" fontId="13" fillId="2" borderId="13" xfId="7" applyFont="1" applyFill="1" applyBorder="1" applyAlignment="1" applyProtection="1">
      <alignment horizontal="center" vertical="top" wrapText="1"/>
      <protection locked="0"/>
    </xf>
    <xf numFmtId="0" fontId="13" fillId="2" borderId="13" xfId="7" applyFont="1" applyFill="1" applyBorder="1" applyAlignment="1" applyProtection="1">
      <alignment vertical="top" wrapText="1"/>
      <protection locked="0"/>
    </xf>
    <xf numFmtId="0" fontId="13" fillId="2" borderId="14" xfId="7" applyFont="1" applyFill="1" applyBorder="1" applyAlignment="1" applyProtection="1">
      <alignment horizontal="center" vertical="top" wrapText="1"/>
      <protection locked="0"/>
    </xf>
    <xf numFmtId="0" fontId="1" fillId="0" borderId="15" xfId="7" applyBorder="1"/>
    <xf numFmtId="0" fontId="14" fillId="0" borderId="4" xfId="7" applyFont="1" applyBorder="1" applyAlignment="1" applyProtection="1">
      <alignment horizontal="right"/>
      <protection locked="0"/>
    </xf>
    <xf numFmtId="0" fontId="13" fillId="0" borderId="5" xfId="7" applyFont="1" applyBorder="1" applyAlignment="1">
      <alignment horizontal="center" vertical="top" wrapText="1"/>
    </xf>
    <xf numFmtId="0" fontId="13" fillId="0" borderId="5" xfId="7" applyFont="1" applyBorder="1" applyAlignment="1">
      <alignment vertical="top" wrapText="1"/>
    </xf>
    <xf numFmtId="164" fontId="13" fillId="0" borderId="5" xfId="7" applyNumberFormat="1" applyFont="1" applyBorder="1" applyAlignment="1">
      <alignment horizontal="center" vertical="top" wrapText="1"/>
    </xf>
    <xf numFmtId="0" fontId="1" fillId="0" borderId="11" xfId="7" applyBorder="1"/>
    <xf numFmtId="0" fontId="13" fillId="2" borderId="11" xfId="7" applyFont="1" applyFill="1" applyBorder="1" applyAlignment="1" applyProtection="1">
      <alignment vertical="top" wrapText="1"/>
      <protection locked="0"/>
    </xf>
    <xf numFmtId="0" fontId="13" fillId="2" borderId="12" xfId="7" applyFont="1" applyFill="1" applyBorder="1" applyAlignment="1" applyProtection="1">
      <alignment horizontal="center" vertical="top" wrapText="1"/>
      <protection locked="0"/>
    </xf>
    <xf numFmtId="0" fontId="1" fillId="2" borderId="11" xfId="7" applyFill="1" applyBorder="1" applyProtection="1">
      <protection locked="0"/>
    </xf>
    <xf numFmtId="1" fontId="13" fillId="0" borderId="5" xfId="7" applyNumberFormat="1" applyFont="1" applyBorder="1" applyAlignment="1">
      <alignment horizontal="center" vertical="top" wrapText="1"/>
    </xf>
    <xf numFmtId="0" fontId="15" fillId="0" borderId="11" xfId="8" applyFont="1" applyBorder="1" applyAlignment="1" applyProtection="1">
      <alignment horizontal="center" vertical="center"/>
      <protection locked="0"/>
    </xf>
    <xf numFmtId="0" fontId="13" fillId="0" borderId="6" xfId="7" applyFont="1" applyBorder="1" applyAlignment="1">
      <alignment horizontal="center" vertical="top" wrapText="1"/>
    </xf>
    <xf numFmtId="0" fontId="17" fillId="0" borderId="11" xfId="1" applyFont="1" applyBorder="1" applyAlignment="1" applyProtection="1">
      <alignment horizontal="center"/>
      <protection locked="0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workbookViewId="0">
      <selection activeCell="D20" sqref="D20"/>
    </sheetView>
  </sheetViews>
  <sheetFormatPr defaultColWidth="9.140625" defaultRowHeight="15" x14ac:dyDescent="0.25"/>
  <cols>
    <col min="1" max="1" width="10.5703125" style="35" customWidth="1"/>
    <col min="2" max="2" width="12.85546875" style="35" customWidth="1"/>
    <col min="3" max="3" width="12.28515625" style="35" customWidth="1"/>
    <col min="4" max="4" width="49.140625" style="35" customWidth="1"/>
    <col min="5" max="16384" width="9.140625" style="35"/>
  </cols>
  <sheetData>
    <row r="1" spans="1:10" ht="18.75" x14ac:dyDescent="0.3">
      <c r="A1" s="1" t="s">
        <v>0</v>
      </c>
      <c r="B1" s="2" t="s">
        <v>31</v>
      </c>
      <c r="C1" s="3"/>
      <c r="D1" s="4"/>
      <c r="E1" s="5"/>
      <c r="F1" s="1" t="s">
        <v>1</v>
      </c>
      <c r="G1" s="6"/>
      <c r="H1" s="7"/>
      <c r="J1" s="8" t="s">
        <v>26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36" t="s">
        <v>2</v>
      </c>
      <c r="B3" s="37" t="s">
        <v>3</v>
      </c>
      <c r="C3" s="38" t="s">
        <v>4</v>
      </c>
      <c r="D3" s="37" t="s">
        <v>5</v>
      </c>
      <c r="E3" s="37" t="s">
        <v>6</v>
      </c>
      <c r="F3" s="38" t="s">
        <v>7</v>
      </c>
      <c r="G3" s="37" t="s">
        <v>8</v>
      </c>
      <c r="H3" s="37" t="s">
        <v>9</v>
      </c>
      <c r="I3" s="37" t="s">
        <v>10</v>
      </c>
      <c r="J3" s="38" t="s">
        <v>11</v>
      </c>
    </row>
    <row r="4" spans="1:10" x14ac:dyDescent="0.25">
      <c r="A4" s="39" t="s">
        <v>12</v>
      </c>
      <c r="B4" s="41" t="s">
        <v>13</v>
      </c>
      <c r="C4" s="60" t="s">
        <v>20</v>
      </c>
      <c r="D4" s="17" t="s">
        <v>21</v>
      </c>
      <c r="E4" s="27">
        <v>160</v>
      </c>
      <c r="F4" s="42"/>
      <c r="G4" s="20">
        <v>254.7</v>
      </c>
      <c r="H4" s="20">
        <v>9.8000000000000007</v>
      </c>
      <c r="I4" s="20">
        <v>11.5</v>
      </c>
      <c r="J4" s="21">
        <v>28</v>
      </c>
    </row>
    <row r="5" spans="1:10" x14ac:dyDescent="0.25">
      <c r="A5" s="40"/>
      <c r="B5" s="22" t="s">
        <v>14</v>
      </c>
      <c r="C5" s="34" t="s">
        <v>23</v>
      </c>
      <c r="D5" s="17" t="s">
        <v>24</v>
      </c>
      <c r="E5" s="18">
        <v>200</v>
      </c>
      <c r="F5" s="19"/>
      <c r="G5" s="20">
        <v>91.2</v>
      </c>
      <c r="H5" s="20">
        <v>3.8</v>
      </c>
      <c r="I5" s="20">
        <v>3.5</v>
      </c>
      <c r="J5" s="21">
        <v>11.2</v>
      </c>
    </row>
    <row r="6" spans="1:10" x14ac:dyDescent="0.25">
      <c r="A6" s="40"/>
      <c r="B6" s="55" t="s">
        <v>15</v>
      </c>
      <c r="C6" s="42"/>
      <c r="D6" s="23" t="s">
        <v>16</v>
      </c>
      <c r="E6" s="24">
        <v>40</v>
      </c>
      <c r="F6" s="42"/>
      <c r="G6" s="20">
        <v>96</v>
      </c>
      <c r="H6" s="25">
        <v>2</v>
      </c>
      <c r="I6" s="25">
        <v>0.8</v>
      </c>
      <c r="J6" s="26">
        <v>20.3</v>
      </c>
    </row>
    <row r="7" spans="1:10" x14ac:dyDescent="0.25">
      <c r="A7" s="40"/>
      <c r="B7" s="55" t="s">
        <v>22</v>
      </c>
      <c r="C7" s="42"/>
      <c r="D7" s="23" t="s">
        <v>30</v>
      </c>
      <c r="E7" s="24">
        <v>100</v>
      </c>
      <c r="F7" s="42"/>
      <c r="G7" s="20">
        <v>39.6</v>
      </c>
      <c r="H7" s="25">
        <v>0.1</v>
      </c>
      <c r="I7" s="25">
        <v>0</v>
      </c>
      <c r="J7" s="26">
        <v>9.8000000000000007</v>
      </c>
    </row>
    <row r="8" spans="1:10" x14ac:dyDescent="0.25">
      <c r="A8" s="40"/>
      <c r="B8" s="43"/>
      <c r="C8" s="44"/>
      <c r="D8" s="28"/>
      <c r="E8" s="29"/>
      <c r="F8" s="44"/>
      <c r="G8" s="33"/>
      <c r="H8" s="30"/>
      <c r="I8" s="30"/>
      <c r="J8" s="31"/>
    </row>
    <row r="9" spans="1:10" x14ac:dyDescent="0.25">
      <c r="A9" s="40"/>
      <c r="B9" s="43"/>
      <c r="C9" s="44"/>
      <c r="D9" s="45"/>
      <c r="E9" s="32"/>
      <c r="F9" s="44"/>
      <c r="G9" s="33"/>
      <c r="H9" s="30"/>
      <c r="I9" s="30"/>
      <c r="J9" s="31"/>
    </row>
    <row r="10" spans="1:10" x14ac:dyDescent="0.25">
      <c r="A10" s="40"/>
      <c r="B10" s="58"/>
      <c r="C10" s="42"/>
      <c r="D10" s="56"/>
      <c r="E10" s="42"/>
      <c r="F10" s="42"/>
      <c r="G10" s="42"/>
      <c r="H10" s="42"/>
      <c r="I10" s="42"/>
      <c r="J10" s="57"/>
    </row>
    <row r="11" spans="1:10" ht="15.75" thickBot="1" x14ac:dyDescent="0.3">
      <c r="A11" s="40"/>
      <c r="B11" s="46"/>
      <c r="C11" s="47"/>
      <c r="D11" s="48"/>
      <c r="E11" s="47"/>
      <c r="F11" s="47"/>
      <c r="G11" s="47"/>
      <c r="H11" s="47"/>
      <c r="I11" s="47"/>
      <c r="J11" s="49"/>
    </row>
    <row r="12" spans="1:10" ht="15.75" thickBot="1" x14ac:dyDescent="0.3">
      <c r="A12" s="50"/>
      <c r="B12" s="51" t="s">
        <v>17</v>
      </c>
      <c r="C12" s="52"/>
      <c r="D12" s="53"/>
      <c r="E12" s="52">
        <f>SUM(E4:E11)</f>
        <v>500</v>
      </c>
      <c r="F12" s="52">
        <v>95</v>
      </c>
      <c r="G12" s="54">
        <f>SUM(G4:G11)</f>
        <v>481.5</v>
      </c>
      <c r="H12" s="52">
        <f>SUM(H4:H11)</f>
        <v>15.700000000000001</v>
      </c>
      <c r="I12" s="52">
        <f>SUM(I4:I11)</f>
        <v>15.8</v>
      </c>
      <c r="J12" s="61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1" sqref="D1"/>
    </sheetView>
  </sheetViews>
  <sheetFormatPr defaultColWidth="9.140625" defaultRowHeight="15" x14ac:dyDescent="0.25"/>
  <cols>
    <col min="1" max="1" width="10.5703125" style="35" customWidth="1"/>
    <col min="2" max="2" width="12.85546875" style="35" customWidth="1"/>
    <col min="3" max="3" width="12.28515625" style="35" customWidth="1"/>
    <col min="4" max="4" width="49.140625" style="35" customWidth="1"/>
    <col min="5" max="16384" width="9.140625" style="35"/>
  </cols>
  <sheetData>
    <row r="1" spans="1:10" ht="18.75" x14ac:dyDescent="0.3">
      <c r="A1" s="1" t="s">
        <v>0</v>
      </c>
      <c r="B1" s="2" t="s">
        <v>31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36" t="s">
        <v>2</v>
      </c>
      <c r="B3" s="37" t="s">
        <v>3</v>
      </c>
      <c r="C3" s="38" t="s">
        <v>4</v>
      </c>
      <c r="D3" s="37" t="s">
        <v>5</v>
      </c>
      <c r="E3" s="37" t="s">
        <v>6</v>
      </c>
      <c r="F3" s="38" t="s">
        <v>7</v>
      </c>
      <c r="G3" s="37" t="s">
        <v>8</v>
      </c>
      <c r="H3" s="37" t="s">
        <v>9</v>
      </c>
      <c r="I3" s="37" t="s">
        <v>10</v>
      </c>
      <c r="J3" s="38" t="s">
        <v>11</v>
      </c>
    </row>
    <row r="4" spans="1:10" x14ac:dyDescent="0.25">
      <c r="A4" s="39" t="s">
        <v>12</v>
      </c>
      <c r="B4" s="9"/>
      <c r="C4" s="10"/>
      <c r="D4" s="11"/>
      <c r="E4" s="12"/>
      <c r="F4" s="13"/>
      <c r="G4" s="14"/>
      <c r="H4" s="14"/>
      <c r="I4" s="14"/>
      <c r="J4" s="15"/>
    </row>
    <row r="5" spans="1:10" x14ac:dyDescent="0.25">
      <c r="A5" s="40"/>
      <c r="B5" s="16" t="s">
        <v>13</v>
      </c>
      <c r="C5" s="62" t="s">
        <v>28</v>
      </c>
      <c r="D5" s="17" t="s">
        <v>29</v>
      </c>
      <c r="E5" s="18">
        <v>200</v>
      </c>
      <c r="F5" s="19"/>
      <c r="G5" s="20">
        <f>131.9+130.2</f>
        <v>262.10000000000002</v>
      </c>
      <c r="H5" s="20">
        <f>8.9+3</f>
        <v>11.9</v>
      </c>
      <c r="I5" s="20">
        <f>9.1+4.9</f>
        <v>14</v>
      </c>
      <c r="J5" s="21">
        <f>4.6+18.5</f>
        <v>23.1</v>
      </c>
    </row>
    <row r="6" spans="1:10" x14ac:dyDescent="0.25">
      <c r="A6" s="40"/>
      <c r="B6" s="22" t="s">
        <v>14</v>
      </c>
      <c r="C6" s="34" t="s">
        <v>18</v>
      </c>
      <c r="D6" s="17" t="s">
        <v>19</v>
      </c>
      <c r="E6" s="18">
        <v>200</v>
      </c>
      <c r="F6" s="19"/>
      <c r="G6" s="20">
        <v>26.8</v>
      </c>
      <c r="H6" s="20">
        <v>0.2</v>
      </c>
      <c r="I6" s="20">
        <v>0</v>
      </c>
      <c r="J6" s="21">
        <v>6.5</v>
      </c>
    </row>
    <row r="7" spans="1:10" x14ac:dyDescent="0.25">
      <c r="A7" s="40"/>
      <c r="B7" s="22"/>
      <c r="C7" s="19"/>
      <c r="D7" s="23" t="s">
        <v>27</v>
      </c>
      <c r="E7" s="24">
        <v>30</v>
      </c>
      <c r="F7" s="19"/>
      <c r="G7" s="20">
        <v>87.2</v>
      </c>
      <c r="H7" s="25">
        <v>1.8</v>
      </c>
      <c r="I7" s="25">
        <v>2.4</v>
      </c>
      <c r="J7" s="26">
        <v>14.2</v>
      </c>
    </row>
    <row r="8" spans="1:10" x14ac:dyDescent="0.25">
      <c r="A8" s="40"/>
      <c r="B8" s="22" t="s">
        <v>15</v>
      </c>
      <c r="C8" s="19"/>
      <c r="D8" s="23" t="s">
        <v>16</v>
      </c>
      <c r="E8" s="24">
        <v>70</v>
      </c>
      <c r="F8" s="19"/>
      <c r="G8" s="20">
        <v>168</v>
      </c>
      <c r="H8" s="25">
        <v>3.3</v>
      </c>
      <c r="I8" s="25">
        <v>1.3</v>
      </c>
      <c r="J8" s="26">
        <v>33.299999999999997</v>
      </c>
    </row>
    <row r="9" spans="1:10" x14ac:dyDescent="0.25">
      <c r="A9" s="40"/>
      <c r="B9" s="58"/>
      <c r="C9" s="42"/>
      <c r="D9" s="56"/>
      <c r="E9" s="42"/>
      <c r="F9" s="42"/>
      <c r="G9" s="42"/>
      <c r="H9" s="42"/>
      <c r="I9" s="42"/>
      <c r="J9" s="57"/>
    </row>
    <row r="10" spans="1:10" ht="15.75" thickBot="1" x14ac:dyDescent="0.3">
      <c r="A10" s="40"/>
      <c r="B10" s="46"/>
      <c r="C10" s="47"/>
      <c r="D10" s="48"/>
      <c r="E10" s="47"/>
      <c r="F10" s="47"/>
      <c r="G10" s="47"/>
      <c r="H10" s="47"/>
      <c r="I10" s="47"/>
      <c r="J10" s="49"/>
    </row>
    <row r="11" spans="1:10" ht="15.75" thickBot="1" x14ac:dyDescent="0.3">
      <c r="A11" s="50"/>
      <c r="B11" s="51" t="s">
        <v>17</v>
      </c>
      <c r="C11" s="52"/>
      <c r="D11" s="53"/>
      <c r="E11" s="59">
        <f>SUM(E4:E10)</f>
        <v>500</v>
      </c>
      <c r="F11" s="52">
        <v>95</v>
      </c>
      <c r="G11" s="54">
        <f>SUM(G4:G10)</f>
        <v>544.1</v>
      </c>
      <c r="H11" s="54">
        <f t="shared" ref="H11:J11" si="0">SUM(H4:H10)</f>
        <v>17.2</v>
      </c>
      <c r="I11" s="54">
        <f t="shared" si="0"/>
        <v>17.7</v>
      </c>
      <c r="J11" s="54">
        <f t="shared" si="0"/>
        <v>77.099999999999994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2026-05-12T06:16:01Z</dcterms:modified>
</cp:coreProperties>
</file>